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'стр.1'!$A$1:$DF$39</definedName>
  </definedNames>
  <calcPr fullCalcOnLoad="1"/>
</workbook>
</file>

<file path=xl/sharedStrings.xml><?xml version="1.0" encoding="utf-8"?>
<sst xmlns="http://schemas.openxmlformats.org/spreadsheetml/2006/main" count="101" uniqueCount="83">
  <si>
    <t>Наименование показателя</t>
  </si>
  <si>
    <t>№ № пунктов</t>
  </si>
  <si>
    <t>Ед. изм.</t>
  </si>
  <si>
    <t>Итого</t>
  </si>
  <si>
    <t>Объем транспортировки газа</t>
  </si>
  <si>
    <t>01</t>
  </si>
  <si>
    <t>-</t>
  </si>
  <si>
    <t>02</t>
  </si>
  <si>
    <t>03</t>
  </si>
  <si>
    <t>тыс. руб.</t>
  </si>
  <si>
    <t>Себестоимость оказания услуг</t>
  </si>
  <si>
    <t>04</t>
  </si>
  <si>
    <t>Материальные расходы</t>
  </si>
  <si>
    <t>05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</si>
  <si>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</si>
  <si>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</si>
  <si>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</si>
  <si>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</si>
  <si>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</si>
  <si>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r>
      <t>тыс. м</t>
    </r>
    <r>
      <rPr>
        <vertAlign val="superscript"/>
        <sz val="7"/>
        <rFont val="Times New Roman"/>
        <family val="1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</si>
  <si>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</si>
  <si>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</rPr>
      <t>3</t>
    </r>
  </si>
  <si>
    <r>
      <t>млрд. м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* км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</si>
  <si>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</rPr>
      <t>4</t>
    </r>
  </si>
  <si>
    <t>Лизинг</t>
  </si>
  <si>
    <t>09</t>
  </si>
  <si>
    <t>Налоги и иные обязательные платежи, связанные с производством</t>
  </si>
  <si>
    <t>10</t>
  </si>
  <si>
    <t>Затраты по договорам страхования</t>
  </si>
  <si>
    <t>11</t>
  </si>
  <si>
    <t>12</t>
  </si>
  <si>
    <t>Капитальный ремонт основных средств производственного назначения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</si>
  <si>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</si>
  <si>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</si>
  <si>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</si>
  <si>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</si>
  <si>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</si>
  <si>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</si>
  <si>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</si>
  <si>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</si>
  <si>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</si>
  <si>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</si>
  <si>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</rPr>
      <t>5</t>
    </r>
  </si>
  <si>
    <t>18</t>
  </si>
  <si>
    <t>ед.</t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</si>
  <si>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</si>
  <si>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</si>
  <si>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</si>
  <si>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</si>
  <si>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</si>
  <si>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</si>
  <si>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</si>
  <si>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</rPr>
      <t>6</t>
    </r>
  </si>
  <si>
    <t>22</t>
  </si>
  <si>
    <t>к Приказу ФСТ России</t>
  </si>
  <si>
    <t>от 31.01.2011 № 36-э</t>
  </si>
  <si>
    <t>Приложение 2а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</si>
  <si>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</si>
  <si>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</si>
  <si>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 xml:space="preserve"> год</t>
  </si>
  <si>
    <t>в сфере оказания услуг по транспортировке газа по трубопроводам (за исключением сетей газораспределения)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</si>
  <si>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</si>
  <si>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</si>
  <si>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</si>
  <si>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Протяженность трубопроводов </t>
    </r>
    <r>
      <rPr>
        <vertAlign val="superscript"/>
        <sz val="7"/>
        <rFont val="Times New Roman"/>
        <family val="1"/>
      </rPr>
      <t>6</t>
    </r>
  </si>
  <si>
    <t>ООО "Газпром трансгаз Томск"</t>
  </si>
  <si>
    <t>на 20</t>
  </si>
  <si>
    <t>газопроводы-отводы к поселкам Солнечный, Хурба, Эльбан, расположенным на территории Хабаровского края</t>
  </si>
  <si>
    <t>Е.А. Жуков</t>
  </si>
  <si>
    <t>Согласовано:</t>
  </si>
  <si>
    <t>Начальник ПЭУ</t>
  </si>
  <si>
    <t>Начальник отдела иинформационной безопасности</t>
  </si>
  <si>
    <t>Начальник отдела ПО ЭМГ</t>
  </si>
  <si>
    <t>Начальник отдела ПО ЭКС</t>
  </si>
  <si>
    <t>Начальник отдела ПО ЭГРС</t>
  </si>
  <si>
    <t>Начальник ОТиЗ</t>
  </si>
  <si>
    <t>Г.С. Овчинников</t>
  </si>
  <si>
    <t>И.А. Жаркой</t>
  </si>
  <si>
    <t xml:space="preserve">Затраты на оплату труда персонала основного производства </t>
  </si>
  <si>
    <t>газопровод "Братское ГКМ - ГРС 45 мкрн. г. Братска,</t>
  </si>
  <si>
    <t>С.В. Кирсанов</t>
  </si>
  <si>
    <t>П.А. Огрызков</t>
  </si>
  <si>
    <t>А.В. Парфенов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</si>
</sst>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wrapText="1"/>
    </xf>
    <xf numFmtId="0" fontId="3" fillId="3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22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1"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172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2" fontId="3" fillId="0" borderId="32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5;&#1072;%202018_Informacia_ob_osnovnyh_pokazateljah_fin-hoz_dejatel'nosti%20(&#1088;&#1072;&#1089;&#1095;&#1077;&#1090;&#1085;&#1072;&#1103;%20&#1092;&#1086;&#1088;&#1084;&#1072;%20&#1087;&#1083;&#1072;&#1085;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а"/>
      <sheetName val="прил 2а (2)"/>
    </sheetNames>
    <sheetDataSet>
      <sheetData sheetId="0">
        <row r="14">
          <cell r="F14">
            <v>64100</v>
          </cell>
        </row>
        <row r="15">
          <cell r="F15">
            <v>64100</v>
          </cell>
        </row>
        <row r="16">
          <cell r="F16">
            <v>1.4</v>
          </cell>
        </row>
        <row r="17">
          <cell r="F17">
            <v>1.4</v>
          </cell>
        </row>
        <row r="18">
          <cell r="F18">
            <v>49964.14</v>
          </cell>
        </row>
        <row r="19">
          <cell r="F19">
            <v>289832.42530999996</v>
          </cell>
        </row>
        <row r="20">
          <cell r="F20">
            <v>8573.46989</v>
          </cell>
        </row>
        <row r="21">
          <cell r="F21">
            <v>48525.16187000001</v>
          </cell>
        </row>
        <row r="22">
          <cell r="F22">
            <v>119.32089000000002</v>
          </cell>
        </row>
        <row r="23">
          <cell r="F23">
            <v>99939</v>
          </cell>
        </row>
        <row r="24">
          <cell r="F24">
            <v>0</v>
          </cell>
        </row>
        <row r="25">
          <cell r="F25">
            <v>10.539100000000001</v>
          </cell>
        </row>
        <row r="26">
          <cell r="F26">
            <v>53.20724</v>
          </cell>
        </row>
        <row r="27">
          <cell r="F27">
            <v>3680</v>
          </cell>
        </row>
        <row r="28">
          <cell r="F28">
            <v>8966.95375</v>
          </cell>
        </row>
        <row r="29">
          <cell r="F29">
            <v>7824.1016899999995</v>
          </cell>
        </row>
        <row r="30">
          <cell r="F30">
            <v>38131.942169999995</v>
          </cell>
        </row>
        <row r="31">
          <cell r="F31">
            <v>0</v>
          </cell>
        </row>
        <row r="32">
          <cell r="F32">
            <v>74008.72871</v>
          </cell>
        </row>
        <row r="33">
          <cell r="F33">
            <v>35</v>
          </cell>
        </row>
        <row r="35">
          <cell r="F35">
            <v>92.6</v>
          </cell>
        </row>
        <row r="36">
          <cell r="F36" t="str">
            <v>-</v>
          </cell>
        </row>
        <row r="37">
          <cell r="F37" t="str">
            <v>-</v>
          </cell>
        </row>
        <row r="38">
          <cell r="F3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1"/>
  <sheetViews>
    <sheetView tabSelected="1" view="pageBreakPreview" zoomScale="115" zoomScaleSheetLayoutView="115" zoomScalePageLayoutView="0" workbookViewId="0" topLeftCell="A1">
      <selection activeCell="A11" sqref="A11:DD11"/>
    </sheetView>
  </sheetViews>
  <sheetFormatPr defaultColWidth="0.875" defaultRowHeight="12.75"/>
  <cols>
    <col min="1" max="16384" width="0.875" style="1" customWidth="1"/>
  </cols>
  <sheetData>
    <row r="1" s="8" customFormat="1" ht="12">
      <c r="DD1" s="7" t="s">
        <v>56</v>
      </c>
    </row>
    <row r="2" s="8" customFormat="1" ht="12">
      <c r="DD2" s="7" t="s">
        <v>54</v>
      </c>
    </row>
    <row r="3" s="8" customFormat="1" ht="12">
      <c r="DD3" s="7" t="s">
        <v>55</v>
      </c>
    </row>
    <row r="6" spans="1:108" ht="12.75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23:82" ht="12.75">
      <c r="W7" s="42" t="s">
        <v>65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4" t="s">
        <v>66</v>
      </c>
      <c r="BR7" s="44"/>
      <c r="BS7" s="44"/>
      <c r="BT7" s="44"/>
      <c r="BU7" s="44"/>
      <c r="BV7" s="44"/>
      <c r="BW7" s="44"/>
      <c r="BX7" s="44"/>
      <c r="BY7" s="44"/>
      <c r="BZ7" s="44"/>
      <c r="CA7" s="45" t="s">
        <v>43</v>
      </c>
      <c r="CB7" s="45"/>
      <c r="CC7" s="45"/>
      <c r="CD7" s="9" t="s">
        <v>59</v>
      </c>
    </row>
    <row r="8" spans="23:68" ht="12.75">
      <c r="W8" s="43" t="s">
        <v>58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</row>
    <row r="9" spans="1:108" ht="24.75" customHeight="1">
      <c r="A9" s="97" t="s">
        <v>60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1:108" ht="12.75">
      <c r="A10" s="32" t="s">
        <v>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</row>
    <row r="11" spans="1:108" ht="12.75">
      <c r="A11" s="32" t="s">
        <v>67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ht="13.5" thickBot="1"/>
    <row r="13" spans="1:108" s="3" customFormat="1" ht="108.75" customHeight="1" thickBot="1">
      <c r="A13" s="95" t="s">
        <v>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79" t="s">
        <v>1</v>
      </c>
      <c r="AT13" s="80"/>
      <c r="AU13" s="80"/>
      <c r="AV13" s="80"/>
      <c r="AW13" s="80"/>
      <c r="AX13" s="80"/>
      <c r="AY13" s="81"/>
      <c r="AZ13" s="79" t="s">
        <v>2</v>
      </c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1"/>
      <c r="BL13" s="82" t="s">
        <v>61</v>
      </c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4"/>
      <c r="CC13" s="82" t="s">
        <v>62</v>
      </c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4"/>
      <c r="CT13" s="79" t="s">
        <v>3</v>
      </c>
      <c r="CU13" s="80"/>
      <c r="CV13" s="80"/>
      <c r="CW13" s="80"/>
      <c r="CX13" s="80"/>
      <c r="CY13" s="80"/>
      <c r="CZ13" s="80"/>
      <c r="DA13" s="80"/>
      <c r="DB13" s="80"/>
      <c r="DC13" s="80"/>
      <c r="DD13" s="90"/>
    </row>
    <row r="14" spans="1:108" s="3" customFormat="1" ht="11.25" thickBot="1">
      <c r="A14" s="96">
        <v>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3"/>
      <c r="AS14" s="91">
        <v>2</v>
      </c>
      <c r="AT14" s="92"/>
      <c r="AU14" s="92"/>
      <c r="AV14" s="92"/>
      <c r="AW14" s="92"/>
      <c r="AX14" s="92"/>
      <c r="AY14" s="93"/>
      <c r="AZ14" s="91">
        <v>3</v>
      </c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3"/>
      <c r="BL14" s="91">
        <v>4</v>
      </c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3"/>
      <c r="CC14" s="91">
        <v>5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3"/>
      <c r="CT14" s="91">
        <v>6</v>
      </c>
      <c r="CU14" s="92"/>
      <c r="CV14" s="92"/>
      <c r="CW14" s="92"/>
      <c r="CX14" s="92"/>
      <c r="CY14" s="92"/>
      <c r="CZ14" s="92"/>
      <c r="DA14" s="92"/>
      <c r="DB14" s="92"/>
      <c r="DC14" s="92"/>
      <c r="DD14" s="94"/>
    </row>
    <row r="15" spans="1:108" s="3" customFormat="1" ht="11.25" customHeight="1">
      <c r="A15" s="4"/>
      <c r="B15" s="85" t="s">
        <v>4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6"/>
      <c r="AS15" s="87" t="s">
        <v>5</v>
      </c>
      <c r="AT15" s="88"/>
      <c r="AU15" s="88"/>
      <c r="AV15" s="88"/>
      <c r="AW15" s="88"/>
      <c r="AX15" s="88"/>
      <c r="AY15" s="89"/>
      <c r="AZ15" s="87" t="s">
        <v>19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9"/>
      <c r="BL15" s="73">
        <f>'[1]прил 2а'!F14</f>
        <v>64100</v>
      </c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5"/>
      <c r="CC15" s="73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76">
        <f>BL15</f>
        <v>64100</v>
      </c>
      <c r="CU15" s="77"/>
      <c r="CV15" s="77"/>
      <c r="CW15" s="77"/>
      <c r="CX15" s="77"/>
      <c r="CY15" s="77"/>
      <c r="CZ15" s="77"/>
      <c r="DA15" s="77"/>
      <c r="DB15" s="77"/>
      <c r="DC15" s="77"/>
      <c r="DD15" s="78"/>
    </row>
    <row r="16" spans="1:108" s="3" customFormat="1" ht="11.25" customHeight="1">
      <c r="A16" s="5"/>
      <c r="B16" s="35" t="s">
        <v>20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11"/>
      <c r="AS16" s="47"/>
      <c r="AT16" s="48"/>
      <c r="AU16" s="48"/>
      <c r="AV16" s="48"/>
      <c r="AW16" s="48"/>
      <c r="AX16" s="48"/>
      <c r="AY16" s="49"/>
      <c r="AZ16" s="47" t="s">
        <v>6</v>
      </c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9"/>
      <c r="BL16" s="46">
        <f>'[1]прил 2а'!F15</f>
        <v>64100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65">
        <f aca="true" t="shared" si="0" ref="CT16:CT34">BL16</f>
        <v>64100</v>
      </c>
      <c r="CU16" s="65"/>
      <c r="CV16" s="65"/>
      <c r="CW16" s="65"/>
      <c r="CX16" s="65"/>
      <c r="CY16" s="65"/>
      <c r="CZ16" s="65"/>
      <c r="DA16" s="65"/>
      <c r="DB16" s="65"/>
      <c r="DC16" s="65"/>
      <c r="DD16" s="66"/>
    </row>
    <row r="17" spans="1:108" s="3" customFormat="1" ht="11.25" customHeight="1">
      <c r="A17" s="5"/>
      <c r="B17" s="71" t="s">
        <v>21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  <c r="AS17" s="47" t="s">
        <v>7</v>
      </c>
      <c r="AT17" s="48"/>
      <c r="AU17" s="48"/>
      <c r="AV17" s="48"/>
      <c r="AW17" s="48"/>
      <c r="AX17" s="48"/>
      <c r="AY17" s="49"/>
      <c r="AZ17" s="47" t="s">
        <v>22</v>
      </c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9"/>
      <c r="BL17" s="46">
        <f>'[1]прил 2а'!F16</f>
        <v>1.4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65">
        <f t="shared" si="0"/>
        <v>1.4</v>
      </c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3" customFormat="1" ht="11.25" customHeight="1">
      <c r="A18" s="5"/>
      <c r="B18" s="35" t="s">
        <v>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11"/>
      <c r="AS18" s="47"/>
      <c r="AT18" s="48"/>
      <c r="AU18" s="48"/>
      <c r="AV18" s="48"/>
      <c r="AW18" s="48"/>
      <c r="AX18" s="48"/>
      <c r="AY18" s="49"/>
      <c r="AZ18" s="47" t="s">
        <v>6</v>
      </c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9"/>
      <c r="BL18" s="46">
        <f>'[1]прил 2а'!F17</f>
        <v>1.4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65">
        <f t="shared" si="0"/>
        <v>1.4</v>
      </c>
      <c r="CU18" s="65"/>
      <c r="CV18" s="65"/>
      <c r="CW18" s="65"/>
      <c r="CX18" s="65"/>
      <c r="CY18" s="65"/>
      <c r="CZ18" s="65"/>
      <c r="DA18" s="65"/>
      <c r="DB18" s="65"/>
      <c r="DC18" s="65"/>
      <c r="DD18" s="66"/>
    </row>
    <row r="19" spans="1:108" s="3" customFormat="1" ht="11.25" customHeight="1">
      <c r="A19" s="5"/>
      <c r="B19" s="69" t="s">
        <v>23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70"/>
      <c r="AS19" s="47" t="s">
        <v>8</v>
      </c>
      <c r="AT19" s="48"/>
      <c r="AU19" s="48"/>
      <c r="AV19" s="48"/>
      <c r="AW19" s="48"/>
      <c r="AX19" s="48"/>
      <c r="AY19" s="49"/>
      <c r="AZ19" s="47" t="s">
        <v>9</v>
      </c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64">
        <f>'[1]прил 2а'!F18</f>
        <v>49964.14</v>
      </c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65">
        <f t="shared" si="0"/>
        <v>49964.14</v>
      </c>
      <c r="CU19" s="65"/>
      <c r="CV19" s="65"/>
      <c r="CW19" s="65"/>
      <c r="CX19" s="65"/>
      <c r="CY19" s="65"/>
      <c r="CZ19" s="65"/>
      <c r="DA19" s="65"/>
      <c r="DB19" s="65"/>
      <c r="DC19" s="65"/>
      <c r="DD19" s="66"/>
    </row>
    <row r="20" spans="1:108" s="3" customFormat="1" ht="10.5">
      <c r="A20" s="5"/>
      <c r="B20" s="69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0"/>
      <c r="AS20" s="47" t="s">
        <v>11</v>
      </c>
      <c r="AT20" s="48"/>
      <c r="AU20" s="48"/>
      <c r="AV20" s="48"/>
      <c r="AW20" s="48"/>
      <c r="AX20" s="48"/>
      <c r="AY20" s="49"/>
      <c r="AZ20" s="47" t="s">
        <v>6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9"/>
      <c r="BL20" s="64">
        <f>'[1]прил 2а'!F19</f>
        <v>289832.42530999996</v>
      </c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65">
        <f t="shared" si="0"/>
        <v>289832.42530999996</v>
      </c>
      <c r="CU20" s="65"/>
      <c r="CV20" s="65"/>
      <c r="CW20" s="65"/>
      <c r="CX20" s="65"/>
      <c r="CY20" s="65"/>
      <c r="CZ20" s="65"/>
      <c r="DA20" s="65"/>
      <c r="DB20" s="65"/>
      <c r="DC20" s="65"/>
      <c r="DD20" s="66"/>
    </row>
    <row r="21" spans="1:108" s="3" customFormat="1" ht="10.5">
      <c r="A21" s="5"/>
      <c r="B21" s="53" t="s">
        <v>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47" t="s">
        <v>13</v>
      </c>
      <c r="AT21" s="48"/>
      <c r="AU21" s="48"/>
      <c r="AV21" s="48"/>
      <c r="AW21" s="48"/>
      <c r="AX21" s="48"/>
      <c r="AY21" s="49"/>
      <c r="AZ21" s="47" t="s">
        <v>6</v>
      </c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9"/>
      <c r="BL21" s="64">
        <f>'[1]прил 2а'!F20</f>
        <v>8573.46989</v>
      </c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65">
        <f t="shared" si="0"/>
        <v>8573.46989</v>
      </c>
      <c r="CU21" s="65"/>
      <c r="CV21" s="65"/>
      <c r="CW21" s="65"/>
      <c r="CX21" s="65"/>
      <c r="CY21" s="65"/>
      <c r="CZ21" s="65"/>
      <c r="DA21" s="65"/>
      <c r="DB21" s="65"/>
      <c r="DC21" s="65"/>
      <c r="DD21" s="66"/>
    </row>
    <row r="22" spans="1:108" s="3" customFormat="1" ht="24.75" customHeight="1">
      <c r="A22" s="5"/>
      <c r="B22" s="53" t="s">
        <v>78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4"/>
      <c r="AS22" s="47" t="s">
        <v>14</v>
      </c>
      <c r="AT22" s="48"/>
      <c r="AU22" s="48"/>
      <c r="AV22" s="48"/>
      <c r="AW22" s="48"/>
      <c r="AX22" s="48"/>
      <c r="AY22" s="49"/>
      <c r="AZ22" s="47" t="s">
        <v>6</v>
      </c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64">
        <f>'[1]прил 2а'!F21</f>
        <v>48525.16187000001</v>
      </c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65">
        <f t="shared" si="0"/>
        <v>48525.16187000001</v>
      </c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s="3" customFormat="1" ht="23.25" customHeight="1">
      <c r="A23" s="5"/>
      <c r="B23" s="53" t="s">
        <v>15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47" t="s">
        <v>16</v>
      </c>
      <c r="AT23" s="48"/>
      <c r="AU23" s="48"/>
      <c r="AV23" s="48"/>
      <c r="AW23" s="48"/>
      <c r="AX23" s="48"/>
      <c r="AY23" s="49"/>
      <c r="AZ23" s="47" t="s">
        <v>6</v>
      </c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64">
        <f>'[1]прил 2а'!F22</f>
        <v>119.32089000000002</v>
      </c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65">
        <f t="shared" si="0"/>
        <v>119.32089000000002</v>
      </c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1:108" s="3" customFormat="1" ht="10.5">
      <c r="A24" s="5"/>
      <c r="B24" s="53" t="s">
        <v>17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47" t="s">
        <v>18</v>
      </c>
      <c r="AT24" s="48"/>
      <c r="AU24" s="48"/>
      <c r="AV24" s="48"/>
      <c r="AW24" s="48"/>
      <c r="AX24" s="48"/>
      <c r="AY24" s="49"/>
      <c r="AZ24" s="47" t="s">
        <v>6</v>
      </c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9"/>
      <c r="BL24" s="64">
        <f>'[1]прил 2а'!F23</f>
        <v>99939</v>
      </c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65">
        <f t="shared" si="0"/>
        <v>99939</v>
      </c>
      <c r="CU24" s="65"/>
      <c r="CV24" s="65"/>
      <c r="CW24" s="65"/>
      <c r="CX24" s="65"/>
      <c r="CY24" s="65"/>
      <c r="CZ24" s="65"/>
      <c r="DA24" s="65"/>
      <c r="DB24" s="65"/>
      <c r="DC24" s="65"/>
      <c r="DD24" s="66"/>
    </row>
    <row r="25" spans="1:108" s="3" customFormat="1" ht="10.5">
      <c r="A25" s="5"/>
      <c r="B25" s="53" t="s">
        <v>24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47" t="s">
        <v>25</v>
      </c>
      <c r="AT25" s="48"/>
      <c r="AU25" s="48"/>
      <c r="AV25" s="48"/>
      <c r="AW25" s="48"/>
      <c r="AX25" s="48"/>
      <c r="AY25" s="49"/>
      <c r="AZ25" s="47" t="s">
        <v>6</v>
      </c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9"/>
      <c r="BL25" s="64">
        <f>'[1]прил 2а'!F24</f>
        <v>0</v>
      </c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65">
        <f t="shared" si="0"/>
        <v>0</v>
      </c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s="3" customFormat="1" ht="20.25" customHeight="1">
      <c r="A26" s="5"/>
      <c r="B26" s="53" t="s">
        <v>26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47" t="s">
        <v>27</v>
      </c>
      <c r="AT26" s="48"/>
      <c r="AU26" s="48"/>
      <c r="AV26" s="48"/>
      <c r="AW26" s="48"/>
      <c r="AX26" s="48"/>
      <c r="AY26" s="49"/>
      <c r="AZ26" s="47" t="s">
        <v>6</v>
      </c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9"/>
      <c r="BL26" s="64">
        <f>'[1]прил 2а'!F25</f>
        <v>10.539100000000001</v>
      </c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65">
        <f t="shared" si="0"/>
        <v>10.539100000000001</v>
      </c>
      <c r="CU26" s="65"/>
      <c r="CV26" s="65"/>
      <c r="CW26" s="65"/>
      <c r="CX26" s="65"/>
      <c r="CY26" s="65"/>
      <c r="CZ26" s="65"/>
      <c r="DA26" s="65"/>
      <c r="DB26" s="65"/>
      <c r="DC26" s="65"/>
      <c r="DD26" s="66"/>
    </row>
    <row r="27" spans="1:108" s="3" customFormat="1" ht="10.5">
      <c r="A27" s="5"/>
      <c r="B27" s="53" t="s">
        <v>28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47" t="s">
        <v>29</v>
      </c>
      <c r="AT27" s="48"/>
      <c r="AU27" s="48"/>
      <c r="AV27" s="48"/>
      <c r="AW27" s="48"/>
      <c r="AX27" s="48"/>
      <c r="AY27" s="49"/>
      <c r="AZ27" s="47" t="s">
        <v>6</v>
      </c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9"/>
      <c r="BL27" s="64">
        <f>'[1]прил 2а'!F26</f>
        <v>53.20724</v>
      </c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65">
        <f t="shared" si="0"/>
        <v>53.20724</v>
      </c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08" s="3" customFormat="1" ht="23.25" customHeight="1">
      <c r="A28" s="5"/>
      <c r="B28" s="53" t="s">
        <v>31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  <c r="AS28" s="47" t="s">
        <v>30</v>
      </c>
      <c r="AT28" s="48"/>
      <c r="AU28" s="48"/>
      <c r="AV28" s="48"/>
      <c r="AW28" s="48"/>
      <c r="AX28" s="48"/>
      <c r="AY28" s="49"/>
      <c r="AZ28" s="47" t="s">
        <v>6</v>
      </c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9"/>
      <c r="BL28" s="64">
        <f>'[1]прил 2а'!F27</f>
        <v>3680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65">
        <f t="shared" si="0"/>
        <v>3680</v>
      </c>
      <c r="CU28" s="65"/>
      <c r="CV28" s="65"/>
      <c r="CW28" s="65"/>
      <c r="CX28" s="65"/>
      <c r="CY28" s="65"/>
      <c r="CZ28" s="65"/>
      <c r="DA28" s="65"/>
      <c r="DB28" s="65"/>
      <c r="DC28" s="65"/>
      <c r="DD28" s="66"/>
    </row>
    <row r="29" spans="1:108" s="3" customFormat="1" ht="10.5">
      <c r="A29" s="5"/>
      <c r="B29" s="53" t="s">
        <v>32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47" t="s">
        <v>33</v>
      </c>
      <c r="AT29" s="48"/>
      <c r="AU29" s="48"/>
      <c r="AV29" s="48"/>
      <c r="AW29" s="48"/>
      <c r="AX29" s="48"/>
      <c r="AY29" s="49"/>
      <c r="AZ29" s="47" t="s">
        <v>6</v>
      </c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9"/>
      <c r="BL29" s="64">
        <f>'[1]прил 2а'!F28</f>
        <v>8966.95375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65">
        <f t="shared" si="0"/>
        <v>8966.95375</v>
      </c>
      <c r="CU29" s="65"/>
      <c r="CV29" s="65"/>
      <c r="CW29" s="65"/>
      <c r="CX29" s="65"/>
      <c r="CY29" s="65"/>
      <c r="CZ29" s="65"/>
      <c r="DA29" s="65"/>
      <c r="DB29" s="65"/>
      <c r="DC29" s="65"/>
      <c r="DD29" s="66"/>
    </row>
    <row r="30" spans="1:108" s="3" customFormat="1" ht="10.5">
      <c r="A30" s="5"/>
      <c r="B30" s="53" t="s">
        <v>34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47" t="s">
        <v>35</v>
      </c>
      <c r="AT30" s="48"/>
      <c r="AU30" s="48"/>
      <c r="AV30" s="48"/>
      <c r="AW30" s="48"/>
      <c r="AX30" s="48"/>
      <c r="AY30" s="49"/>
      <c r="AZ30" s="47" t="s">
        <v>6</v>
      </c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9"/>
      <c r="BL30" s="64">
        <f>'[1]прил 2а'!F29</f>
        <v>7824.1016899999995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65">
        <f t="shared" si="0"/>
        <v>7824.1016899999995</v>
      </c>
      <c r="CU30" s="65"/>
      <c r="CV30" s="65"/>
      <c r="CW30" s="65"/>
      <c r="CX30" s="65"/>
      <c r="CY30" s="65"/>
      <c r="CZ30" s="65"/>
      <c r="DA30" s="65"/>
      <c r="DB30" s="65"/>
      <c r="DC30" s="65"/>
      <c r="DD30" s="66"/>
    </row>
    <row r="31" spans="1:108" s="3" customFormat="1" ht="10.5">
      <c r="A31" s="5"/>
      <c r="B31" s="53" t="s">
        <v>36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47" t="s">
        <v>37</v>
      </c>
      <c r="AT31" s="48"/>
      <c r="AU31" s="48"/>
      <c r="AV31" s="48"/>
      <c r="AW31" s="48"/>
      <c r="AX31" s="48"/>
      <c r="AY31" s="49"/>
      <c r="AZ31" s="47" t="s">
        <v>6</v>
      </c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9"/>
      <c r="BL31" s="64">
        <f>'[1]прил 2а'!F30</f>
        <v>38131.942169999995</v>
      </c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65">
        <f t="shared" si="0"/>
        <v>38131.942169999995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6"/>
    </row>
    <row r="32" spans="1:108" s="3" customFormat="1" ht="10.5">
      <c r="A32" s="5"/>
      <c r="B32" s="53" t="s">
        <v>38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4"/>
      <c r="AS32" s="47" t="s">
        <v>39</v>
      </c>
      <c r="AT32" s="48"/>
      <c r="AU32" s="48"/>
      <c r="AV32" s="48"/>
      <c r="AW32" s="48"/>
      <c r="AX32" s="48"/>
      <c r="AY32" s="49"/>
      <c r="AZ32" s="47" t="s">
        <v>6</v>
      </c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9"/>
      <c r="BL32" s="64">
        <f>'[1]прил 2а'!F31</f>
        <v>0</v>
      </c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65">
        <f t="shared" si="0"/>
        <v>0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6"/>
    </row>
    <row r="33" spans="1:108" s="3" customFormat="1" ht="10.5">
      <c r="A33" s="5"/>
      <c r="B33" s="53" t="s">
        <v>40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4"/>
      <c r="AS33" s="47" t="s">
        <v>41</v>
      </c>
      <c r="AT33" s="48"/>
      <c r="AU33" s="48"/>
      <c r="AV33" s="48"/>
      <c r="AW33" s="48"/>
      <c r="AX33" s="48"/>
      <c r="AY33" s="49"/>
      <c r="AZ33" s="47" t="s">
        <v>6</v>
      </c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9"/>
      <c r="BL33" s="64">
        <f>'[1]прил 2а'!F32</f>
        <v>74008.72871</v>
      </c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65">
        <f t="shared" si="0"/>
        <v>74008.72871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6"/>
    </row>
    <row r="34" spans="1:108" s="3" customFormat="1" ht="23.25" customHeight="1" thickBot="1">
      <c r="A34" s="18"/>
      <c r="B34" s="58" t="s">
        <v>42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9"/>
      <c r="AS34" s="60" t="s">
        <v>43</v>
      </c>
      <c r="AT34" s="61"/>
      <c r="AU34" s="61"/>
      <c r="AV34" s="61"/>
      <c r="AW34" s="61"/>
      <c r="AX34" s="61"/>
      <c r="AY34" s="62"/>
      <c r="AZ34" s="60" t="s">
        <v>44</v>
      </c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2"/>
      <c r="BL34" s="63">
        <f>'[1]прил 2а'!F33</f>
        <v>35</v>
      </c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7">
        <f t="shared" si="0"/>
        <v>35</v>
      </c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9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</row>
    <row r="36" spans="1:108" s="3" customFormat="1" ht="11.25" customHeight="1">
      <c r="A36" s="5"/>
      <c r="B36" s="53" t="s">
        <v>64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  <c r="AS36" s="47" t="s">
        <v>45</v>
      </c>
      <c r="AT36" s="48"/>
      <c r="AU36" s="48"/>
      <c r="AV36" s="48"/>
      <c r="AW36" s="48"/>
      <c r="AX36" s="48"/>
      <c r="AY36" s="49"/>
      <c r="AZ36" s="47" t="s">
        <v>46</v>
      </c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9"/>
      <c r="BL36" s="31">
        <f>'[1]прил 2а'!F35</f>
        <v>92.6</v>
      </c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46">
        <f>BL36</f>
        <v>92.6</v>
      </c>
      <c r="CU36" s="46"/>
      <c r="CV36" s="46"/>
      <c r="CW36" s="46"/>
      <c r="CX36" s="46"/>
      <c r="CY36" s="46"/>
      <c r="CZ36" s="46"/>
      <c r="DA36" s="46"/>
      <c r="DB36" s="46"/>
      <c r="DC36" s="46"/>
      <c r="DD36" s="52"/>
    </row>
    <row r="37" spans="1:108" s="3" customFormat="1" ht="11.25" customHeight="1">
      <c r="A37" s="5"/>
      <c r="B37" s="53" t="s">
        <v>47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47" t="s">
        <v>48</v>
      </c>
      <c r="AT37" s="48"/>
      <c r="AU37" s="48"/>
      <c r="AV37" s="48"/>
      <c r="AW37" s="48"/>
      <c r="AX37" s="48"/>
      <c r="AY37" s="49"/>
      <c r="AZ37" s="47" t="s">
        <v>44</v>
      </c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9"/>
      <c r="BL37" s="31" t="str">
        <f>'[1]прил 2а'!F36</f>
        <v>-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46" t="str">
        <f>BL37</f>
        <v>-</v>
      </c>
      <c r="CU37" s="46"/>
      <c r="CV37" s="46"/>
      <c r="CW37" s="46"/>
      <c r="CX37" s="46"/>
      <c r="CY37" s="46"/>
      <c r="CZ37" s="46"/>
      <c r="DA37" s="46"/>
      <c r="DB37" s="46"/>
      <c r="DC37" s="46"/>
      <c r="DD37" s="52"/>
    </row>
    <row r="38" spans="1:108" s="3" customFormat="1" ht="11.25" customHeight="1">
      <c r="A38" s="5"/>
      <c r="B38" s="53" t="s">
        <v>49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  <c r="AS38" s="47" t="s">
        <v>50</v>
      </c>
      <c r="AT38" s="48"/>
      <c r="AU38" s="48"/>
      <c r="AV38" s="48"/>
      <c r="AW38" s="48"/>
      <c r="AX38" s="48"/>
      <c r="AY38" s="49"/>
      <c r="AZ38" s="47" t="s">
        <v>51</v>
      </c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9"/>
      <c r="BL38" s="31" t="str">
        <f>'[1]прил 2а'!F37</f>
        <v>-</v>
      </c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46" t="str">
        <f>BL38</f>
        <v>-</v>
      </c>
      <c r="CU38" s="46"/>
      <c r="CV38" s="46"/>
      <c r="CW38" s="46"/>
      <c r="CX38" s="46"/>
      <c r="CY38" s="46"/>
      <c r="CZ38" s="46"/>
      <c r="DA38" s="46"/>
      <c r="DB38" s="46"/>
      <c r="DC38" s="46"/>
      <c r="DD38" s="52"/>
    </row>
    <row r="39" spans="1:108" s="3" customFormat="1" ht="12" customHeight="1" thickBot="1">
      <c r="A39" s="6"/>
      <c r="B39" s="36" t="s">
        <v>52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AS39" s="38" t="s">
        <v>53</v>
      </c>
      <c r="AT39" s="39"/>
      <c r="AU39" s="39"/>
      <c r="AV39" s="39"/>
      <c r="AW39" s="39"/>
      <c r="AX39" s="39"/>
      <c r="AY39" s="40"/>
      <c r="AZ39" s="38" t="s">
        <v>44</v>
      </c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40"/>
      <c r="BL39" s="50">
        <f>'[1]прил 2а'!F38</f>
        <v>4</v>
      </c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9">
        <f>BL39</f>
        <v>4</v>
      </c>
      <c r="CU39" s="29"/>
      <c r="CV39" s="29"/>
      <c r="CW39" s="29"/>
      <c r="CX39" s="29"/>
      <c r="CY39" s="29"/>
      <c r="CZ39" s="29"/>
      <c r="DA39" s="29"/>
      <c r="DB39" s="29"/>
      <c r="DC39" s="29"/>
      <c r="DD39" s="30"/>
    </row>
    <row r="40" spans="1:108" s="3" customFormat="1" ht="12" customHeight="1" hidden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</row>
    <row r="41" spans="1:108" s="3" customFormat="1" ht="12" customHeight="1" hidden="1">
      <c r="A41" s="19" t="s">
        <v>70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CE41" s="26" t="s">
        <v>68</v>
      </c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T41" s="23"/>
      <c r="CU41" s="23"/>
      <c r="CV41" s="23"/>
      <c r="CW41" s="17"/>
      <c r="CX41" s="17"/>
      <c r="CY41" s="17"/>
      <c r="CZ41" s="17"/>
      <c r="DA41" s="15"/>
      <c r="DB41" s="15"/>
      <c r="DC41" s="15"/>
      <c r="DD41" s="15"/>
    </row>
    <row r="42" spans="1:108" s="3" customFormat="1" ht="12" customHeight="1" hidden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3"/>
      <c r="CD42" s="23"/>
      <c r="CE42" s="23"/>
      <c r="CF42" s="23"/>
      <c r="CG42" s="23"/>
      <c r="CH42" s="23"/>
      <c r="CI42" s="23"/>
      <c r="CJ42" s="23"/>
      <c r="CK42" s="23"/>
      <c r="CL42" s="17"/>
      <c r="CM42" s="17"/>
      <c r="CN42" s="17"/>
      <c r="CO42" s="17"/>
      <c r="CP42" s="17"/>
      <c r="CQ42" s="17"/>
      <c r="CR42" s="17"/>
      <c r="CS42" s="17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</row>
    <row r="43" spans="1:108" s="3" customFormat="1" ht="12" customHeight="1" hidden="1">
      <c r="A43" s="19" t="s">
        <v>69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3"/>
      <c r="CD43" s="23"/>
      <c r="CE43" s="23"/>
      <c r="CF43" s="23"/>
      <c r="CG43" s="23"/>
      <c r="CH43" s="23"/>
      <c r="CI43" s="23"/>
      <c r="CJ43" s="23"/>
      <c r="CK43" s="23"/>
      <c r="CL43" s="17"/>
      <c r="CM43" s="17"/>
      <c r="CN43" s="17"/>
      <c r="CO43" s="17"/>
      <c r="CP43" s="17"/>
      <c r="CQ43" s="17"/>
      <c r="CR43" s="17"/>
      <c r="CS43" s="17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</row>
    <row r="44" spans="1:108" s="3" customFormat="1" ht="12" customHeight="1" hidden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3"/>
      <c r="CD44" s="23"/>
      <c r="CE44" s="23"/>
      <c r="CF44" s="23"/>
      <c r="CG44" s="23"/>
      <c r="CH44" s="23"/>
      <c r="CI44" s="23"/>
      <c r="CJ44" s="23"/>
      <c r="CK44" s="23"/>
      <c r="CL44" s="17"/>
      <c r="CM44" s="17"/>
      <c r="CN44" s="17"/>
      <c r="CO44" s="17"/>
      <c r="CP44" s="17"/>
      <c r="CQ44" s="17"/>
      <c r="CR44" s="17"/>
      <c r="CS44" s="17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</row>
    <row r="45" spans="1:108" s="3" customFormat="1" ht="12" customHeight="1" hidden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/>
      <c r="CD45" s="23"/>
      <c r="CE45" s="23"/>
      <c r="CF45" s="23"/>
      <c r="CG45" s="23"/>
      <c r="CH45" s="23"/>
      <c r="CI45" s="23"/>
      <c r="CJ45" s="23"/>
      <c r="CK45" s="23"/>
      <c r="CL45" s="17"/>
      <c r="CM45" s="17"/>
      <c r="CN45" s="17"/>
      <c r="CO45" s="17"/>
      <c r="CP45" s="17"/>
      <c r="CQ45" s="17"/>
      <c r="CR45" s="17"/>
      <c r="CS45" s="17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s="3" customFormat="1" ht="12" customHeight="1" hidden="1">
      <c r="A46" s="19" t="s">
        <v>71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3"/>
      <c r="BY46" s="23"/>
      <c r="BZ46" s="23"/>
      <c r="CA46" s="17"/>
      <c r="CB46" s="17"/>
      <c r="CC46" s="17"/>
      <c r="CD46" s="17"/>
      <c r="CE46" s="24" t="s">
        <v>80</v>
      </c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Q46" s="17"/>
      <c r="CR46" s="17"/>
      <c r="CS46" s="17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:108" s="3" customFormat="1" ht="12" customHeight="1" hidden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/>
      <c r="CD47" s="23"/>
      <c r="CE47" s="23"/>
      <c r="CF47" s="23"/>
      <c r="CG47" s="23"/>
      <c r="CH47" s="23"/>
      <c r="CI47" s="23"/>
      <c r="CJ47" s="23"/>
      <c r="CK47" s="23"/>
      <c r="CL47" s="17"/>
      <c r="CM47" s="17"/>
      <c r="CN47" s="17"/>
      <c r="CO47" s="17"/>
      <c r="CP47" s="17"/>
      <c r="CQ47" s="17"/>
      <c r="CR47" s="17"/>
      <c r="CS47" s="17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</row>
    <row r="48" spans="1:108" s="3" customFormat="1" ht="12" customHeight="1" hidden="1">
      <c r="A48" s="19" t="s">
        <v>72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CE48" s="24" t="s">
        <v>81</v>
      </c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17"/>
      <c r="CQ48" s="17"/>
      <c r="CR48" s="17"/>
      <c r="CS48" s="17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</row>
    <row r="49" spans="1:108" s="3" customFormat="1" ht="12" customHeight="1" hidden="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3"/>
      <c r="CD49" s="23"/>
      <c r="CE49" s="23"/>
      <c r="CF49" s="23"/>
      <c r="CG49" s="23"/>
      <c r="CH49" s="23"/>
      <c r="CI49" s="23"/>
      <c r="CJ49" s="23"/>
      <c r="CK49" s="23"/>
      <c r="CL49" s="17"/>
      <c r="CM49" s="17"/>
      <c r="CN49" s="17"/>
      <c r="CO49" s="17"/>
      <c r="CP49" s="17"/>
      <c r="CQ49" s="17"/>
      <c r="CR49" s="17"/>
      <c r="CS49" s="17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</row>
    <row r="50" spans="1:108" s="3" customFormat="1" ht="12" customHeight="1" hidden="1">
      <c r="A50" s="19" t="s">
        <v>73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Y50" s="24"/>
      <c r="BZ50" s="24"/>
      <c r="CA50" s="24"/>
      <c r="CB50" s="24"/>
      <c r="CC50" s="24"/>
      <c r="CD50" s="24"/>
      <c r="CE50" s="24" t="s">
        <v>82</v>
      </c>
      <c r="CF50" s="24"/>
      <c r="CG50" s="24"/>
      <c r="CH50" s="24"/>
      <c r="CI50" s="23"/>
      <c r="CJ50" s="23"/>
      <c r="CK50" s="23"/>
      <c r="CL50" s="17"/>
      <c r="CM50" s="17"/>
      <c r="CN50" s="17"/>
      <c r="CO50" s="17"/>
      <c r="CP50" s="17"/>
      <c r="CQ50" s="17"/>
      <c r="CR50" s="17"/>
      <c r="CS50" s="17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</row>
    <row r="51" spans="1:108" s="3" customFormat="1" ht="12" customHeight="1" hidden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3"/>
      <c r="CD51" s="23"/>
      <c r="CE51" s="23"/>
      <c r="CF51" s="23"/>
      <c r="CG51" s="23"/>
      <c r="CH51" s="23"/>
      <c r="CI51" s="23"/>
      <c r="CJ51" s="23"/>
      <c r="CK51" s="23"/>
      <c r="CL51" s="17"/>
      <c r="CM51" s="17"/>
      <c r="CN51" s="17"/>
      <c r="CO51" s="17"/>
      <c r="CP51" s="17"/>
      <c r="CQ51" s="17"/>
      <c r="CR51" s="17"/>
      <c r="CS51" s="17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</row>
    <row r="52" spans="1:108" s="3" customFormat="1" ht="12" customHeight="1" hidden="1">
      <c r="A52" s="19" t="s">
        <v>74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17"/>
      <c r="BY52" s="17"/>
      <c r="BZ52" s="17"/>
      <c r="CA52" s="17"/>
      <c r="CB52" s="17"/>
      <c r="CC52" s="17"/>
      <c r="CD52" s="17"/>
      <c r="CE52" s="26" t="s">
        <v>76</v>
      </c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15"/>
      <c r="DB52" s="15"/>
      <c r="DC52" s="15"/>
      <c r="DD52" s="15"/>
    </row>
    <row r="53" spans="1:108" s="3" customFormat="1" ht="12" customHeight="1" hidden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3"/>
      <c r="CD53" s="23"/>
      <c r="CE53" s="23"/>
      <c r="CF53" s="23"/>
      <c r="CG53" s="23"/>
      <c r="CH53" s="23"/>
      <c r="CI53" s="23"/>
      <c r="CJ53" s="23"/>
      <c r="CK53" s="23"/>
      <c r="CL53" s="17"/>
      <c r="CM53" s="17"/>
      <c r="CN53" s="17"/>
      <c r="CO53" s="17"/>
      <c r="CP53" s="17"/>
      <c r="CQ53" s="17"/>
      <c r="CR53" s="17"/>
      <c r="CS53" s="17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  <row r="54" spans="1:93" ht="12.75" hidden="1">
      <c r="A54" s="19" t="s">
        <v>75</v>
      </c>
      <c r="CE54" s="25" t="s">
        <v>77</v>
      </c>
      <c r="CF54" s="25"/>
      <c r="CG54" s="25"/>
      <c r="CH54" s="25"/>
      <c r="CI54" s="25"/>
      <c r="CJ54" s="25"/>
      <c r="CK54" s="25"/>
      <c r="CL54" s="25"/>
      <c r="CM54" s="25"/>
      <c r="CN54" s="25"/>
      <c r="CO54" s="25"/>
    </row>
    <row r="55" spans="1:108" s="2" customFormat="1" ht="11.25" hidden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</row>
    <row r="56" spans="1:108" ht="68.25" customHeight="1" hidden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</row>
    <row r="57" spans="1:108" ht="23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</row>
    <row r="58" spans="1:108" ht="23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1:108" ht="23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</row>
    <row r="60" spans="1:108" ht="23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1:108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</row>
  </sheetData>
  <sheetProtection/>
  <mergeCells count="173">
    <mergeCell ref="CC13:CS13"/>
    <mergeCell ref="CT13:DD13"/>
    <mergeCell ref="CC14:CS14"/>
    <mergeCell ref="CT14:DD14"/>
    <mergeCell ref="A13:AR13"/>
    <mergeCell ref="AS13:AY13"/>
    <mergeCell ref="A14:AR14"/>
    <mergeCell ref="AS14:AY14"/>
    <mergeCell ref="AZ14:BK14"/>
    <mergeCell ref="BL14:CB14"/>
    <mergeCell ref="AZ13:BK13"/>
    <mergeCell ref="BL13:CB13"/>
    <mergeCell ref="B15:AR15"/>
    <mergeCell ref="CC18:CS18"/>
    <mergeCell ref="CT18:DD18"/>
    <mergeCell ref="AS15:AY15"/>
    <mergeCell ref="AZ15:BK15"/>
    <mergeCell ref="BL15:CB15"/>
    <mergeCell ref="BL16:CB16"/>
    <mergeCell ref="AS18:AY18"/>
    <mergeCell ref="B17:AR17"/>
    <mergeCell ref="AS17:AY17"/>
    <mergeCell ref="CT16:DD16"/>
    <mergeCell ref="CC17:CS17"/>
    <mergeCell ref="CT17:DD17"/>
    <mergeCell ref="CC15:CS15"/>
    <mergeCell ref="CT15:DD15"/>
    <mergeCell ref="BL17:CB17"/>
    <mergeCell ref="AZ17:BK17"/>
    <mergeCell ref="B19:AR19"/>
    <mergeCell ref="AS19:AY19"/>
    <mergeCell ref="BL20:CB20"/>
    <mergeCell ref="AZ21:BK21"/>
    <mergeCell ref="BL21:CB21"/>
    <mergeCell ref="AZ18:BK18"/>
    <mergeCell ref="BL18:CB18"/>
    <mergeCell ref="B20:AR20"/>
    <mergeCell ref="AS20:AY20"/>
    <mergeCell ref="CC19:CS19"/>
    <mergeCell ref="AZ19:BK19"/>
    <mergeCell ref="BL19:CB19"/>
    <mergeCell ref="CT19:DD19"/>
    <mergeCell ref="CC20:CS20"/>
    <mergeCell ref="CT20:DD20"/>
    <mergeCell ref="AZ20:BK20"/>
    <mergeCell ref="CC21:CS21"/>
    <mergeCell ref="CT21:DD21"/>
    <mergeCell ref="CC22:CS22"/>
    <mergeCell ref="CT22:DD22"/>
    <mergeCell ref="B21:AR21"/>
    <mergeCell ref="AS21:AY21"/>
    <mergeCell ref="B22:AR22"/>
    <mergeCell ref="AS22:AY22"/>
    <mergeCell ref="AZ22:BK22"/>
    <mergeCell ref="BL22:CB22"/>
    <mergeCell ref="B23:AR23"/>
    <mergeCell ref="AS23:AY23"/>
    <mergeCell ref="AZ23:BK23"/>
    <mergeCell ref="BL23:CB23"/>
    <mergeCell ref="CC25:CS25"/>
    <mergeCell ref="CT25:DD25"/>
    <mergeCell ref="B24:AR24"/>
    <mergeCell ref="AS24:AY24"/>
    <mergeCell ref="AZ24:BK24"/>
    <mergeCell ref="BL24:CB24"/>
    <mergeCell ref="CC23:CS23"/>
    <mergeCell ref="CT23:DD23"/>
    <mergeCell ref="CC24:CS24"/>
    <mergeCell ref="CT24:DD24"/>
    <mergeCell ref="CC26:CS26"/>
    <mergeCell ref="CT26:DD26"/>
    <mergeCell ref="B25:AR25"/>
    <mergeCell ref="AS25:AY25"/>
    <mergeCell ref="B26:AR26"/>
    <mergeCell ref="AS26:AY26"/>
    <mergeCell ref="AZ26:BK26"/>
    <mergeCell ref="BL26:CB26"/>
    <mergeCell ref="AZ25:BK25"/>
    <mergeCell ref="BL25:CB25"/>
    <mergeCell ref="B27:AR27"/>
    <mergeCell ref="AS27:AY27"/>
    <mergeCell ref="AZ27:BK27"/>
    <mergeCell ref="BL27:CB27"/>
    <mergeCell ref="CC29:CS29"/>
    <mergeCell ref="CT29:DD29"/>
    <mergeCell ref="B28:AR28"/>
    <mergeCell ref="AS28:AY28"/>
    <mergeCell ref="AZ28:BK28"/>
    <mergeCell ref="BL28:CB28"/>
    <mergeCell ref="CC27:CS27"/>
    <mergeCell ref="CT27:DD27"/>
    <mergeCell ref="CC28:CS28"/>
    <mergeCell ref="CT28:DD28"/>
    <mergeCell ref="CC30:CS30"/>
    <mergeCell ref="CT30:DD30"/>
    <mergeCell ref="B29:AR29"/>
    <mergeCell ref="AS29:AY29"/>
    <mergeCell ref="B30:AR30"/>
    <mergeCell ref="AS30:AY30"/>
    <mergeCell ref="AZ30:BK30"/>
    <mergeCell ref="BL30:CB30"/>
    <mergeCell ref="AZ29:BK29"/>
    <mergeCell ref="BL29:CB29"/>
    <mergeCell ref="B31:AR31"/>
    <mergeCell ref="AS31:AY31"/>
    <mergeCell ref="AZ31:BK31"/>
    <mergeCell ref="BL31:CB31"/>
    <mergeCell ref="CC33:CS33"/>
    <mergeCell ref="CT33:DD33"/>
    <mergeCell ref="B32:AR32"/>
    <mergeCell ref="AS32:AY32"/>
    <mergeCell ref="AZ32:BK32"/>
    <mergeCell ref="BL32:CB32"/>
    <mergeCell ref="CC31:CS31"/>
    <mergeCell ref="CT31:DD31"/>
    <mergeCell ref="CC32:CS32"/>
    <mergeCell ref="CT32:DD32"/>
    <mergeCell ref="CC34:CS34"/>
    <mergeCell ref="CT34:DD34"/>
    <mergeCell ref="B33:AR33"/>
    <mergeCell ref="AS33:AY33"/>
    <mergeCell ref="B34:AR34"/>
    <mergeCell ref="AS34:AY34"/>
    <mergeCell ref="AZ34:BK34"/>
    <mergeCell ref="BL34:CB34"/>
    <mergeCell ref="AZ33:BK33"/>
    <mergeCell ref="BL33:CB33"/>
    <mergeCell ref="AZ37:BK37"/>
    <mergeCell ref="BL37:CB37"/>
    <mergeCell ref="A35:DD35"/>
    <mergeCell ref="B36:AR36"/>
    <mergeCell ref="AS36:AY36"/>
    <mergeCell ref="AZ36:BK36"/>
    <mergeCell ref="BL36:CB36"/>
    <mergeCell ref="CC36:CS36"/>
    <mergeCell ref="CT36:DD36"/>
    <mergeCell ref="BL39:CB39"/>
    <mergeCell ref="CC37:CS37"/>
    <mergeCell ref="CT37:DD37"/>
    <mergeCell ref="B38:AR38"/>
    <mergeCell ref="AS38:AY38"/>
    <mergeCell ref="AZ38:BK38"/>
    <mergeCell ref="CC38:CS38"/>
    <mergeCell ref="CT38:DD38"/>
    <mergeCell ref="B37:AR37"/>
    <mergeCell ref="AS37:AY37"/>
    <mergeCell ref="A6:DD6"/>
    <mergeCell ref="W7:BP7"/>
    <mergeCell ref="W8:BP8"/>
    <mergeCell ref="BQ7:BZ7"/>
    <mergeCell ref="CA7:CC7"/>
    <mergeCell ref="B16:AQ16"/>
    <mergeCell ref="A9:DD9"/>
    <mergeCell ref="CC16:CS16"/>
    <mergeCell ref="AS16:AY16"/>
    <mergeCell ref="AZ16:BK16"/>
    <mergeCell ref="CC39:CS39"/>
    <mergeCell ref="CT39:DD39"/>
    <mergeCell ref="BL38:CB38"/>
    <mergeCell ref="A10:DD10"/>
    <mergeCell ref="A11:DD11"/>
    <mergeCell ref="A55:DD55"/>
    <mergeCell ref="B18:AQ18"/>
    <mergeCell ref="B39:AR39"/>
    <mergeCell ref="AS39:AY39"/>
    <mergeCell ref="AZ39:BK39"/>
    <mergeCell ref="CE52:CZ52"/>
    <mergeCell ref="A60:DD60"/>
    <mergeCell ref="A57:DD57"/>
    <mergeCell ref="A56:DD56"/>
    <mergeCell ref="CE41:CO41"/>
    <mergeCell ref="A58:DD58"/>
    <mergeCell ref="A59:DD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Златкус С.В.</cp:lastModifiedBy>
  <cp:lastPrinted>2017-12-26T03:44:27Z</cp:lastPrinted>
  <dcterms:created xsi:type="dcterms:W3CDTF">2011-03-28T10:24:52Z</dcterms:created>
  <dcterms:modified xsi:type="dcterms:W3CDTF">2017-12-29T08:03:07Z</dcterms:modified>
  <cp:category/>
  <cp:version/>
  <cp:contentType/>
  <cp:contentStatus/>
</cp:coreProperties>
</file>